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13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<sst xmlns="http://schemas.openxmlformats.org/spreadsheetml/2006/main" count="49" uniqueCount="43">
  <si>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rozpočet</t>
  </si>
  <si>
    <t>plnění I - IX/09</t>
  </si>
  <si>
    <t>Přijaté daně</t>
  </si>
  <si>
    <t>Přijaté dotace</t>
  </si>
  <si>
    <t>Poplatky (psi, KO, správní, atd.)</t>
  </si>
  <si>
    <t>x</t>
  </si>
  <si>
    <t>Regionální rada</t>
  </si>
  <si>
    <t>Splátky půjček</t>
  </si>
  <si>
    <t>Nájmy pozemků</t>
  </si>
  <si>
    <t>Les</t>
  </si>
  <si>
    <t>Voda</t>
  </si>
  <si>
    <t>Hlášení</t>
  </si>
  <si>
    <t>Nájmy bytů</t>
  </si>
  <si>
    <t>Hřbitov</t>
  </si>
  <si>
    <t>Prodej pozemků</t>
  </si>
  <si>
    <t>Komunální služby</t>
  </si>
  <si>
    <t>Ost. příjmy (JSDH, ZŠ, dopl. Voleb)</t>
  </si>
  <si>
    <t>Příjmy z úroků</t>
  </si>
  <si>
    <t>Pozemky + služby</t>
  </si>
  <si>
    <t>MK - údržba</t>
  </si>
  <si>
    <t>ZŠ - příspěvek</t>
  </si>
  <si>
    <t>ZŠ - za žáky</t>
  </si>
  <si>
    <t>Knihovna + kronika</t>
  </si>
  <si>
    <t>KD</t>
  </si>
  <si>
    <t>SPOZ</t>
  </si>
  <si>
    <t>Přísp. na mládež</t>
  </si>
  <si>
    <t>Ordinace</t>
  </si>
  <si>
    <t>Byty</t>
  </si>
  <si>
    <t>Veřejné osvětlení</t>
  </si>
  <si>
    <t>Komunál. Služby (VPP, materiál, KD)</t>
  </si>
  <si>
    <t xml:space="preserve">KO </t>
  </si>
  <si>
    <t>Zeleň</t>
  </si>
  <si>
    <t>JSDH</t>
  </si>
  <si>
    <t>%</t>
  </si>
  <si>
    <t>Zastupitelstvo obce</t>
  </si>
  <si>
    <t>Volby do EP</t>
  </si>
  <si>
    <t>Činnost místní správy</t>
  </si>
  <si>
    <t>Poplatky - banka</t>
  </si>
  <si>
    <t>Rezervy</t>
  </si>
  <si>
    <t>Celkem výdaje</t>
  </si>
  <si>
    <t>Celkem příjmy</t>
  </si>
  <si>
    <r>
      <t xml:space="preserve">PŘÍJMY </t>
    </r>
    <r>
      <rPr>
        <sz val="8"/>
        <rFont val="Arial"/>
        <family val="2"/>
      </rPr>
      <t>(v Kč)</t>
    </r>
    <r>
      <rPr>
        <sz val="9"/>
        <rFont val="Arial"/>
        <family val="2"/>
      </rPr>
      <t xml:space="preserve">  </t>
    </r>
  </si>
  <si>
    <r>
      <t xml:space="preserve">VÝDAJE </t>
    </r>
    <r>
      <rPr>
        <sz val="8"/>
        <rFont val="Arial"/>
        <family val="2"/>
      </rPr>
      <t>(v Kč)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</si>
</sst>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7" xfId="0" applyFont="1" applyBorder="1" applyAlignment="1">
      <alignment horizontal="center"/>
    </xf>
    <xf numFmtId="1" fontId="0" fillId="0" borderId="9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31.57421875" style="0" customWidth="1"/>
    <col min="2" max="2" width="11.140625" style="0" customWidth="1"/>
    <col min="3" max="3" width="14.00390625" style="0" customWidth="1"/>
  </cols>
  <sheetData>
    <row r="1" spans="1:4" ht="21" thickTop="1">
      <c r="A1" s="6" t="s">
        <v>41</v>
      </c>
      <c r="B1" s="7"/>
      <c r="C1" s="7"/>
      <c r="D1" s="16"/>
    </row>
    <row r="2" spans="1:4" ht="12.75">
      <c r="A2" s="9"/>
      <c r="B2" s="3" t="s">
        <v>0</v>
      </c>
      <c r="C2" s="3" t="s">
        <v>1</v>
      </c>
      <c r="D2" s="17" t="s">
        <v>33</v>
      </c>
    </row>
    <row r="3" spans="1:4" ht="12.75">
      <c r="A3" s="11" t="s">
        <v>2</v>
      </c>
      <c r="B3" s="4">
        <v>8600000</v>
      </c>
      <c r="C3" s="4">
        <v>5638710</v>
      </c>
      <c r="D3" s="12">
        <f>C3/(B3/100)</f>
        <v>65.5663953488372</v>
      </c>
    </row>
    <row r="4" spans="1:4" ht="12.75">
      <c r="A4" s="11" t="s">
        <v>3</v>
      </c>
      <c r="B4" s="4">
        <v>659607</v>
      </c>
      <c r="C4" s="4">
        <v>507044</v>
      </c>
      <c r="D4" s="12">
        <f aca="true" t="shared" si="0" ref="D4:D45">C4/(B4/100)</f>
        <v>76.87062144580031</v>
      </c>
    </row>
    <row r="5" spans="1:4" ht="12.75">
      <c r="A5" s="11" t="s">
        <v>4</v>
      </c>
      <c r="B5" s="4">
        <v>364000</v>
      </c>
      <c r="C5" s="4">
        <v>363352</v>
      </c>
      <c r="D5" s="12">
        <f t="shared" si="0"/>
        <v>99.82197802197803</v>
      </c>
    </row>
    <row r="6" spans="1:4" ht="12.75">
      <c r="A6" s="11" t="s">
        <v>6</v>
      </c>
      <c r="B6" s="5">
        <v>0</v>
      </c>
      <c r="C6" s="4">
        <f>(283275-22312)</f>
        <v>260963</v>
      </c>
      <c r="D6" s="18" t="s">
        <v>5</v>
      </c>
    </row>
    <row r="7" spans="1:4" ht="12.75">
      <c r="A7" s="11" t="s">
        <v>7</v>
      </c>
      <c r="B7" s="4">
        <v>430000</v>
      </c>
      <c r="C7" s="4">
        <v>270000</v>
      </c>
      <c r="D7" s="12">
        <f t="shared" si="0"/>
        <v>62.7906976744186</v>
      </c>
    </row>
    <row r="8" spans="1:4" ht="12.75">
      <c r="A8" s="11" t="s">
        <v>8</v>
      </c>
      <c r="B8" s="4">
        <v>7000</v>
      </c>
      <c r="C8" s="4">
        <v>9760</v>
      </c>
      <c r="D8" s="12">
        <f t="shared" si="0"/>
        <v>139.42857142857142</v>
      </c>
    </row>
    <row r="9" spans="1:4" ht="12.75">
      <c r="A9" s="11" t="s">
        <v>9</v>
      </c>
      <c r="B9" s="4">
        <v>1000000</v>
      </c>
      <c r="C9" s="4">
        <v>697881</v>
      </c>
      <c r="D9" s="12">
        <f t="shared" si="0"/>
        <v>69.7881</v>
      </c>
    </row>
    <row r="10" spans="1:4" ht="12.75">
      <c r="A10" s="11" t="s">
        <v>10</v>
      </c>
      <c r="B10" s="4">
        <v>900000</v>
      </c>
      <c r="C10" s="4">
        <v>623250</v>
      </c>
      <c r="D10" s="12">
        <f t="shared" si="0"/>
        <v>69.25</v>
      </c>
    </row>
    <row r="11" spans="1:4" ht="12.75">
      <c r="A11" s="11" t="s">
        <v>11</v>
      </c>
      <c r="B11" s="4">
        <v>1000</v>
      </c>
      <c r="C11" s="4">
        <v>40</v>
      </c>
      <c r="D11" s="12">
        <f t="shared" si="0"/>
        <v>4</v>
      </c>
    </row>
    <row r="12" spans="1:4" ht="12.75">
      <c r="A12" s="11" t="s">
        <v>12</v>
      </c>
      <c r="B12" s="4">
        <v>185000</v>
      </c>
      <c r="C12" s="4">
        <v>94102</v>
      </c>
      <c r="D12" s="12">
        <f t="shared" si="0"/>
        <v>50.865945945945946</v>
      </c>
    </row>
    <row r="13" spans="1:4" ht="12.75">
      <c r="A13" s="11" t="s">
        <v>13</v>
      </c>
      <c r="B13" s="4">
        <v>3000</v>
      </c>
      <c r="C13" s="4">
        <v>3000</v>
      </c>
      <c r="D13" s="12">
        <f t="shared" si="0"/>
        <v>100</v>
      </c>
    </row>
    <row r="14" spans="1:4" ht="12.75">
      <c r="A14" s="11" t="s">
        <v>14</v>
      </c>
      <c r="B14" s="4">
        <v>200000</v>
      </c>
      <c r="C14" s="4">
        <v>15696</v>
      </c>
      <c r="D14" s="12">
        <f t="shared" si="0"/>
        <v>7.848</v>
      </c>
    </row>
    <row r="15" spans="1:4" ht="12.75">
      <c r="A15" s="11" t="s">
        <v>15</v>
      </c>
      <c r="B15" s="4">
        <v>20000</v>
      </c>
      <c r="C15" s="4">
        <v>49272</v>
      </c>
      <c r="D15" s="12">
        <f t="shared" si="0"/>
        <v>246.36</v>
      </c>
    </row>
    <row r="16" spans="1:4" ht="12.75">
      <c r="A16" s="11" t="s">
        <v>16</v>
      </c>
      <c r="B16" s="4">
        <v>270000</v>
      </c>
      <c r="C16" s="4">
        <v>222252</v>
      </c>
      <c r="D16" s="12">
        <f t="shared" si="0"/>
        <v>82.31555555555556</v>
      </c>
    </row>
    <row r="17" spans="1:4" ht="12.75">
      <c r="A17" s="11" t="s">
        <v>17</v>
      </c>
      <c r="B17" s="4">
        <v>169500</v>
      </c>
      <c r="C17" s="4">
        <v>164796</v>
      </c>
      <c r="D17" s="12">
        <f t="shared" si="0"/>
        <v>97.22477876106194</v>
      </c>
    </row>
    <row r="18" spans="1:4" ht="13.5" thickBot="1">
      <c r="A18" s="13" t="s">
        <v>40</v>
      </c>
      <c r="B18" s="14">
        <f>SUM(B3:B17)</f>
        <v>12809107</v>
      </c>
      <c r="C18" s="14">
        <f>SUM(C3:C17)</f>
        <v>8920118</v>
      </c>
      <c r="D18" s="15">
        <f t="shared" si="0"/>
        <v>69.6388749036135</v>
      </c>
    </row>
    <row r="19" spans="2:4" ht="14.25" thickBot="1" thickTop="1">
      <c r="B19" s="1"/>
      <c r="C19" s="1"/>
      <c r="D19" s="2"/>
    </row>
    <row r="20" spans="1:4" ht="21" thickTop="1">
      <c r="A20" s="6" t="s">
        <v>42</v>
      </c>
      <c r="B20" s="7"/>
      <c r="C20" s="7"/>
      <c r="D20" s="8"/>
    </row>
    <row r="21" spans="1:4" ht="12.75">
      <c r="A21" s="9"/>
      <c r="B21" s="3" t="s">
        <v>0</v>
      </c>
      <c r="C21" s="3" t="s">
        <v>1</v>
      </c>
      <c r="D21" s="10" t="s">
        <v>33</v>
      </c>
    </row>
    <row r="22" spans="1:4" ht="12.75">
      <c r="A22" s="11" t="s">
        <v>18</v>
      </c>
      <c r="B22" s="4">
        <v>305000</v>
      </c>
      <c r="C22" s="4">
        <v>50815</v>
      </c>
      <c r="D22" s="12">
        <f t="shared" si="0"/>
        <v>16.660655737704918</v>
      </c>
    </row>
    <row r="23" spans="1:4" ht="12.75">
      <c r="A23" s="11" t="s">
        <v>9</v>
      </c>
      <c r="B23" s="4">
        <v>782492</v>
      </c>
      <c r="C23" s="4">
        <v>582583</v>
      </c>
      <c r="D23" s="12">
        <f t="shared" si="0"/>
        <v>74.45226277073759</v>
      </c>
    </row>
    <row r="24" spans="1:4" ht="12.75">
      <c r="A24" s="11" t="s">
        <v>19</v>
      </c>
      <c r="B24" s="4">
        <v>70000</v>
      </c>
      <c r="C24" s="4">
        <v>79369</v>
      </c>
      <c r="D24" s="12">
        <f t="shared" si="0"/>
        <v>113.38428571428571</v>
      </c>
    </row>
    <row r="25" spans="1:4" ht="12.75">
      <c r="A25" s="11" t="s">
        <v>10</v>
      </c>
      <c r="B25" s="4">
        <v>1150000</v>
      </c>
      <c r="C25" s="4">
        <v>929285</v>
      </c>
      <c r="D25" s="12">
        <f t="shared" si="0"/>
        <v>80.80739130434783</v>
      </c>
    </row>
    <row r="26" spans="1:4" ht="12.75">
      <c r="A26" s="11" t="s">
        <v>20</v>
      </c>
      <c r="B26" s="4">
        <v>600000</v>
      </c>
      <c r="C26" s="4">
        <v>500000</v>
      </c>
      <c r="D26" s="12">
        <f t="shared" si="0"/>
        <v>83.33333333333333</v>
      </c>
    </row>
    <row r="27" spans="1:4" ht="12.75">
      <c r="A27" s="11" t="s">
        <v>21</v>
      </c>
      <c r="B27" s="4">
        <v>234223</v>
      </c>
      <c r="C27" s="4">
        <v>234223</v>
      </c>
      <c r="D27" s="12">
        <f t="shared" si="0"/>
        <v>100</v>
      </c>
    </row>
    <row r="28" spans="1:4" ht="12.75">
      <c r="A28" s="11" t="s">
        <v>22</v>
      </c>
      <c r="B28" s="4">
        <v>13000</v>
      </c>
      <c r="C28" s="4">
        <v>35889</v>
      </c>
      <c r="D28" s="12">
        <f t="shared" si="0"/>
        <v>276.0692307692308</v>
      </c>
    </row>
    <row r="29" spans="1:4" ht="12.75">
      <c r="A29" s="11" t="s">
        <v>23</v>
      </c>
      <c r="B29" s="4">
        <v>5000</v>
      </c>
      <c r="C29" s="4">
        <v>29464</v>
      </c>
      <c r="D29" s="12">
        <f t="shared" si="0"/>
        <v>589.28</v>
      </c>
    </row>
    <row r="30" spans="1:4" ht="12.75">
      <c r="A30" s="11" t="s">
        <v>24</v>
      </c>
      <c r="B30" s="4">
        <v>50000</v>
      </c>
      <c r="C30" s="4">
        <v>9275</v>
      </c>
      <c r="D30" s="12">
        <f t="shared" si="0"/>
        <v>18.55</v>
      </c>
    </row>
    <row r="31" spans="1:4" ht="12.75">
      <c r="A31" s="11" t="s">
        <v>25</v>
      </c>
      <c r="B31" s="4">
        <v>100000</v>
      </c>
      <c r="C31" s="4">
        <v>67735</v>
      </c>
      <c r="D31" s="12">
        <f t="shared" si="0"/>
        <v>67.735</v>
      </c>
    </row>
    <row r="32" spans="1:4" ht="12.75">
      <c r="A32" s="11" t="s">
        <v>26</v>
      </c>
      <c r="B32" s="4">
        <v>6000</v>
      </c>
      <c r="C32" s="4">
        <v>6000</v>
      </c>
      <c r="D32" s="12">
        <f t="shared" si="0"/>
        <v>100</v>
      </c>
    </row>
    <row r="33" spans="1:4" ht="12.75">
      <c r="A33" s="11" t="s">
        <v>27</v>
      </c>
      <c r="B33" s="4">
        <v>185000</v>
      </c>
      <c r="C33" s="4">
        <v>11272</v>
      </c>
      <c r="D33" s="12">
        <f t="shared" si="0"/>
        <v>6.092972972972973</v>
      </c>
    </row>
    <row r="34" spans="1:4" ht="12.75">
      <c r="A34" s="11" t="s">
        <v>28</v>
      </c>
      <c r="B34" s="4">
        <v>100000</v>
      </c>
      <c r="C34" s="4">
        <v>74567</v>
      </c>
      <c r="D34" s="12">
        <f t="shared" si="0"/>
        <v>74.567</v>
      </c>
    </row>
    <row r="35" spans="1:4" ht="12.75">
      <c r="A35" s="11" t="s">
        <v>13</v>
      </c>
      <c r="B35" s="4">
        <v>40000</v>
      </c>
      <c r="C35" s="4">
        <v>10115</v>
      </c>
      <c r="D35" s="12">
        <f t="shared" si="0"/>
        <v>25.2875</v>
      </c>
    </row>
    <row r="36" spans="1:4" ht="12.75">
      <c r="A36" s="11" t="s">
        <v>29</v>
      </c>
      <c r="B36" s="4">
        <v>5708300</v>
      </c>
      <c r="C36" s="4">
        <v>488901</v>
      </c>
      <c r="D36" s="12">
        <f t="shared" si="0"/>
        <v>8.564739064169718</v>
      </c>
    </row>
    <row r="37" spans="1:4" ht="12.75">
      <c r="A37" s="11" t="s">
        <v>30</v>
      </c>
      <c r="B37" s="4">
        <v>550000</v>
      </c>
      <c r="C37" s="4">
        <v>392790</v>
      </c>
      <c r="D37" s="12">
        <f t="shared" si="0"/>
        <v>71.41636363636364</v>
      </c>
    </row>
    <row r="38" spans="1:4" ht="12.75">
      <c r="A38" s="11" t="s">
        <v>31</v>
      </c>
      <c r="B38" s="4">
        <v>250000</v>
      </c>
      <c r="C38" s="4">
        <v>107584</v>
      </c>
      <c r="D38" s="12">
        <f t="shared" si="0"/>
        <v>43.0336</v>
      </c>
    </row>
    <row r="39" spans="1:4" ht="12.75">
      <c r="A39" s="11" t="s">
        <v>32</v>
      </c>
      <c r="B39" s="4">
        <v>226215</v>
      </c>
      <c r="C39" s="4">
        <v>142350</v>
      </c>
      <c r="D39" s="12">
        <f t="shared" si="0"/>
        <v>62.926861613951324</v>
      </c>
    </row>
    <row r="40" spans="1:4" ht="12.75">
      <c r="A40" s="11" t="s">
        <v>34</v>
      </c>
      <c r="B40" s="4">
        <v>750000</v>
      </c>
      <c r="C40" s="4">
        <v>598253</v>
      </c>
      <c r="D40" s="12">
        <f t="shared" si="0"/>
        <v>79.76706666666666</v>
      </c>
    </row>
    <row r="41" spans="1:4" ht="12.75">
      <c r="A41" s="11" t="s">
        <v>35</v>
      </c>
      <c r="B41" s="4">
        <v>16500</v>
      </c>
      <c r="C41" s="4">
        <v>20314</v>
      </c>
      <c r="D41" s="12">
        <f t="shared" si="0"/>
        <v>123.11515151515151</v>
      </c>
    </row>
    <row r="42" spans="1:4" ht="12.75">
      <c r="A42" s="11" t="s">
        <v>36</v>
      </c>
      <c r="B42" s="4">
        <v>729900</v>
      </c>
      <c r="C42" s="4">
        <v>526654</v>
      </c>
      <c r="D42" s="12">
        <f t="shared" si="0"/>
        <v>72.15426770790519</v>
      </c>
    </row>
    <row r="43" spans="1:4" ht="12.75">
      <c r="A43" s="11" t="s">
        <v>37</v>
      </c>
      <c r="B43" s="4">
        <v>10000</v>
      </c>
      <c r="C43" s="4">
        <v>5699</v>
      </c>
      <c r="D43" s="12">
        <f t="shared" si="0"/>
        <v>56.99</v>
      </c>
    </row>
    <row r="44" spans="1:4" ht="12.75">
      <c r="A44" s="11" t="s">
        <v>38</v>
      </c>
      <c r="B44" s="4">
        <v>912467</v>
      </c>
      <c r="C44" s="4">
        <v>0</v>
      </c>
      <c r="D44" s="12">
        <f t="shared" si="0"/>
        <v>0</v>
      </c>
    </row>
    <row r="45" spans="1:4" ht="13.5" thickBot="1">
      <c r="A45" s="13" t="s">
        <v>39</v>
      </c>
      <c r="B45" s="14">
        <f>SUM(B22:B44)</f>
        <v>12794097</v>
      </c>
      <c r="C45" s="14">
        <f>SUM(C22:C44)</f>
        <v>4903137</v>
      </c>
      <c r="D45" s="15">
        <f t="shared" si="0"/>
        <v>38.32343150126187</v>
      </c>
    </row>
    <row r="46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CompAct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CzechPoint</cp:lastModifiedBy>
  <dcterms:created xsi:type="dcterms:W3CDTF">2009-10-21T07:18:07Z</dcterms:created>
  <dcterms:modified xsi:type="dcterms:W3CDTF">2009-10-21T09:11:44Z</dcterms:modified>
  <cp:category/>
  <cp:version/>
  <cp:contentType/>
  <cp:contentStatus/>
</cp:coreProperties>
</file>